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075" windowHeight="11760" activeTab="0"/>
  </bookViews>
  <sheets>
    <sheet name="CountDown" sheetId="1" r:id="rId1"/>
  </sheets>
  <externalReferences>
    <externalReference r:id="rId4"/>
  </externalReferences>
  <definedNames>
    <definedName name="SFPWBM">'[1]sysLists'!#REF!</definedName>
  </definedNames>
  <calcPr fullCalcOnLoad="1"/>
</workbook>
</file>

<file path=xl/sharedStrings.xml><?xml version="1.0" encoding="utf-8"?>
<sst xmlns="http://schemas.openxmlformats.org/spreadsheetml/2006/main" count="14" uniqueCount="9">
  <si>
    <t>Countdown Date</t>
  </si>
  <si>
    <t>Days</t>
  </si>
  <si>
    <t>Weeks</t>
  </si>
  <si>
    <t>Hours</t>
  </si>
  <si>
    <t>Minutes</t>
  </si>
  <si>
    <t>Seconds</t>
  </si>
  <si>
    <t>In human terms…</t>
  </si>
  <si>
    <t>Local Time Now</t>
  </si>
  <si>
    <t>Enter the date and time of the event above, then hold down F9 (or press it repeatedly)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</si>
</sst>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mmmm\ yyyy"/>
    <numFmt numFmtId="167" formatCode="mmm\-yyyy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  <numFmt numFmtId="172" formatCode="_-* #,##0.00000_-;\-* #,##0.00000_-;_-* &quot;-&quot;??_-;_-@_-"/>
    <numFmt numFmtId="173" formatCode="_-* #,##0.000000_-;\-* #,##0.000000_-;_-* &quot;-&quot;??_-;_-@_-"/>
    <numFmt numFmtId="174" formatCode="_-* #,##0.0000000_-;\-* #,##0.0000000_-;_-* &quot;-&quot;??_-;_-@_-"/>
    <numFmt numFmtId="175" formatCode="m/d/yy\ h:mm\ AM/PM"/>
    <numFmt numFmtId="176" formatCode="#,##0.0"/>
    <numFmt numFmtId="177" formatCode="_-* #,##0.0000_-;\-* #,##0.0000_-;_-* &quot;-&quot;????_-;_-@_-"/>
    <numFmt numFmtId="178" formatCode="0.0"/>
    <numFmt numFmtId="179" formatCode="0.0000"/>
    <numFmt numFmtId="180" formatCode="0.00000000"/>
    <numFmt numFmtId="181" formatCode="0.0000000"/>
    <numFmt numFmtId="182" formatCode="0.000"/>
    <numFmt numFmtId="183" formatCode="0.000000"/>
    <numFmt numFmtId="184" formatCode="0.00000"/>
    <numFmt numFmtId="185" formatCode="d\ mmm\ yyyy\ \-\ h:mm:ss\ AM/PM"/>
    <numFmt numFmtId="186" formatCode="0.000000000"/>
    <numFmt numFmtId="187" formatCode="[$$-C09]#,##0;[Red]\-[$$-C09]#,##0"/>
    <numFmt numFmtId="188" formatCode="dd/mm/yyyy"/>
    <numFmt numFmtId="189" formatCode="&quot;$&quot;#,##0.0;[Red]\-&quot;$&quot;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4"/>
      <name val="Arial"/>
      <family val="2"/>
    </font>
    <font>
      <sz val="24"/>
      <name val="Arial"/>
      <family val="2"/>
    </font>
    <font>
      <sz val="10"/>
      <color indexed="13"/>
      <name val="Arial"/>
      <family val="2"/>
    </font>
    <font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4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9"/>
        <bgColor indexed="1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5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184" fontId="7" fillId="34" borderId="0" xfId="42" applyNumberFormat="1" applyFont="1" applyFill="1" applyAlignment="1">
      <alignment horizontal="right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horizontal="center"/>
    </xf>
    <xf numFmtId="183" fontId="6" fillId="36" borderId="0" xfId="42" applyNumberFormat="1" applyFont="1" applyFill="1" applyAlignment="1">
      <alignment/>
    </xf>
    <xf numFmtId="0" fontId="6" fillId="36" borderId="0" xfId="0" applyFont="1" applyFill="1" applyAlignment="1">
      <alignment horizontal="center"/>
    </xf>
    <xf numFmtId="183" fontId="9" fillId="36" borderId="0" xfId="42" applyNumberFormat="1" applyFont="1" applyFill="1" applyAlignment="1">
      <alignment/>
    </xf>
    <xf numFmtId="0" fontId="6" fillId="36" borderId="0" xfId="0" applyFont="1" applyFill="1" applyAlignment="1">
      <alignment/>
    </xf>
    <xf numFmtId="0" fontId="6" fillId="0" borderId="0" xfId="0" applyFont="1" applyAlignment="1">
      <alignment/>
    </xf>
    <xf numFmtId="179" fontId="6" fillId="36" borderId="0" xfId="42" applyNumberFormat="1" applyFont="1" applyFill="1" applyAlignment="1">
      <alignment/>
    </xf>
    <xf numFmtId="179" fontId="9" fillId="36" borderId="0" xfId="42" applyNumberFormat="1" applyFont="1" applyFill="1" applyAlignment="1">
      <alignment/>
    </xf>
    <xf numFmtId="2" fontId="6" fillId="36" borderId="0" xfId="42" applyNumberFormat="1" applyFont="1" applyFill="1" applyAlignment="1">
      <alignment/>
    </xf>
    <xf numFmtId="2" fontId="9" fillId="36" borderId="0" xfId="42" applyNumberFormat="1" applyFont="1" applyFill="1" applyAlignment="1">
      <alignment/>
    </xf>
    <xf numFmtId="178" fontId="6" fillId="36" borderId="0" xfId="42" applyNumberFormat="1" applyFont="1" applyFill="1" applyAlignment="1">
      <alignment/>
    </xf>
    <xf numFmtId="178" fontId="9" fillId="36" borderId="0" xfId="42" applyNumberFormat="1" applyFont="1" applyFill="1" applyAlignment="1">
      <alignment/>
    </xf>
    <xf numFmtId="0" fontId="0" fillId="37" borderId="0" xfId="0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71" fontId="10" fillId="33" borderId="0" xfId="0" applyNumberFormat="1" applyFont="1" applyFill="1" applyAlignment="1">
      <alignment/>
    </xf>
    <xf numFmtId="4" fontId="12" fillId="38" borderId="0" xfId="42" applyNumberFormat="1" applyFont="1" applyFill="1" applyAlignment="1">
      <alignment/>
    </xf>
    <xf numFmtId="4" fontId="12" fillId="38" borderId="0" xfId="0" applyNumberFormat="1" applyFont="1" applyFill="1" applyAlignment="1">
      <alignment/>
    </xf>
    <xf numFmtId="185" fontId="0" fillId="33" borderId="0" xfId="0" applyNumberFormat="1" applyFont="1" applyFill="1" applyAlignment="1">
      <alignment/>
    </xf>
    <xf numFmtId="185" fontId="6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185" fontId="6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Horne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G"/>
      <sheetName val="| "/>
      <sheetName val="CHART"/>
      <sheetName val="Balance"/>
      <sheetName val="PivotTable"/>
      <sheetName val="EXP"/>
      <sheetName val="sysLi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.57421875" style="0" customWidth="1"/>
    <col min="2" max="2" width="40.421875" style="0" customWidth="1"/>
    <col min="3" max="3" width="22.28125" style="0" bestFit="1" customWidth="1"/>
    <col min="4" max="4" width="19.421875" style="0" customWidth="1"/>
    <col min="5" max="5" width="38.00390625" style="0" customWidth="1"/>
  </cols>
  <sheetData>
    <row r="1" spans="1:256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5" s="2" customFormat="1" ht="18">
      <c r="B2" s="31">
        <v>41153.291666666664</v>
      </c>
      <c r="C2" s="3" t="s">
        <v>0</v>
      </c>
      <c r="D2" s="30" t="s">
        <v>7</v>
      </c>
      <c r="E2" s="29">
        <f ca="1">NOW()</f>
        <v>41137.67413680556</v>
      </c>
    </row>
    <row r="3" s="2" customFormat="1" ht="12.75">
      <c r="B3" s="28" t="s">
        <v>8</v>
      </c>
    </row>
    <row r="4" spans="2:4" s="2" customFormat="1" ht="18">
      <c r="B4" s="1"/>
      <c r="D4" s="4"/>
    </row>
    <row r="5" spans="1:256" s="7" customFormat="1" ht="30">
      <c r="A5" s="2"/>
      <c r="B5" s="5">
        <f>B2-E2</f>
        <v>15.61752986110514</v>
      </c>
      <c r="C5" s="6" t="s">
        <v>1</v>
      </c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2"/>
      <c r="B6" s="8"/>
      <c r="C6" s="9"/>
      <c r="D6" s="10"/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5" customFormat="1" ht="18">
      <c r="A7" s="2"/>
      <c r="B7" s="11">
        <f>B5/7</f>
        <v>2.2310756944435917</v>
      </c>
      <c r="C7" s="12" t="s">
        <v>2</v>
      </c>
      <c r="D7" s="13"/>
      <c r="E7" s="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5" customFormat="1" ht="18">
      <c r="A8" s="2"/>
      <c r="B8" s="16">
        <f>B5*24</f>
        <v>374.82071666652337</v>
      </c>
      <c r="C8" s="12" t="s">
        <v>3</v>
      </c>
      <c r="D8" s="17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5" customFormat="1" ht="18">
      <c r="A9" s="2"/>
      <c r="B9" s="18">
        <f>B8*60</f>
        <v>22489.242999991402</v>
      </c>
      <c r="C9" s="12" t="s">
        <v>4</v>
      </c>
      <c r="D9" s="19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5" customFormat="1" ht="18">
      <c r="A10" s="2"/>
      <c r="B10" s="20">
        <f>B9*60</f>
        <v>1349354.5799994841</v>
      </c>
      <c r="C10" s="12" t="s">
        <v>5</v>
      </c>
      <c r="D10" s="21"/>
      <c r="E10" s="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"/>
      <c r="B11" s="22"/>
      <c r="C11" s="22"/>
      <c r="D11" s="22"/>
      <c r="E11" s="2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4" s="2" customFormat="1" ht="15.75">
      <c r="B12" s="23" t="s">
        <v>6</v>
      </c>
      <c r="C12" s="24"/>
      <c r="D12" s="24"/>
    </row>
    <row r="13" spans="2:4" s="2" customFormat="1" ht="15.75">
      <c r="B13" s="25">
        <f>INT(D13)</f>
        <v>2</v>
      </c>
      <c r="C13" s="23" t="s">
        <v>2</v>
      </c>
      <c r="D13" s="26">
        <f>B5/7</f>
        <v>2.2310756944435917</v>
      </c>
    </row>
    <row r="14" spans="2:4" s="2" customFormat="1" ht="15.75">
      <c r="B14" s="25">
        <f>INT(D14)</f>
        <v>1</v>
      </c>
      <c r="C14" s="23" t="s">
        <v>1</v>
      </c>
      <c r="D14" s="27">
        <f>(D13-INT(D13))*7</f>
        <v>1.6175298611051416</v>
      </c>
    </row>
    <row r="15" spans="2:4" s="2" customFormat="1" ht="15.75">
      <c r="B15" s="25">
        <f>INT(D15)</f>
        <v>14</v>
      </c>
      <c r="C15" s="23" t="s">
        <v>3</v>
      </c>
      <c r="D15" s="27">
        <f>(D14-INT(D14))*24</f>
        <v>14.8207166665234</v>
      </c>
    </row>
    <row r="16" spans="2:4" s="2" customFormat="1" ht="15.75">
      <c r="B16" s="25">
        <f>INT(D16)</f>
        <v>49</v>
      </c>
      <c r="C16" s="23" t="s">
        <v>4</v>
      </c>
      <c r="D16" s="27">
        <f>(D15-INT(D15))*60</f>
        <v>49.24299999140395</v>
      </c>
    </row>
    <row r="17" spans="2:4" s="2" customFormat="1" ht="15.75">
      <c r="B17" s="25">
        <f>INT(D17)</f>
        <v>14</v>
      </c>
      <c r="C17" s="23" t="s">
        <v>5</v>
      </c>
      <c r="D17" s="27">
        <f>(D16-INT(D16))*60</f>
        <v>14.579999484236907</v>
      </c>
    </row>
    <row r="18" spans="2:4" s="2" customFormat="1" ht="15">
      <c r="B18" s="24"/>
      <c r="C18" s="24"/>
      <c r="D18" s="24"/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</sheetData>
  <sheetProtection/>
  <printOptions/>
  <pageMargins left="0.75" right="0.75" top="1" bottom="1" header="0.5" footer="0.5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CypherBYTE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Horne</dc:creator>
  <cp:keywords/>
  <dc:description/>
  <cp:lastModifiedBy>Brad Horne</cp:lastModifiedBy>
  <dcterms:created xsi:type="dcterms:W3CDTF">2003-12-01T10:52:29Z</dcterms:created>
  <dcterms:modified xsi:type="dcterms:W3CDTF">2012-08-16T06:40:55Z</dcterms:modified>
  <cp:category/>
  <cp:version/>
  <cp:contentType/>
  <cp:contentStatus/>
</cp:coreProperties>
</file>